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8" sheetId="1" r:id="rId1"/>
  </sheets>
  <definedNames>
    <definedName name="_xlnm._FilterDatabase" localSheetId="0" hidden="1">'8'!$A$5:$M$42</definedName>
    <definedName name="_xlnm.Print_Area" localSheetId="0">'8'!$A$1:$K$42</definedName>
    <definedName name="_xlnm.Print_Titles" localSheetId="0">'8'!$5:$5</definedName>
  </definedNames>
  <calcPr calcId="144525" fullCalcOnLoad="1"/>
</workbook>
</file>

<file path=xl/calcChain.xml><?xml version="1.0" encoding="utf-8"?>
<calcChain xmlns="http://schemas.openxmlformats.org/spreadsheetml/2006/main">
  <c r="E42" i="1" l="1"/>
  <c r="D42" i="1"/>
</calcChain>
</file>

<file path=xl/sharedStrings.xml><?xml version="1.0" encoding="utf-8"?>
<sst xmlns="http://schemas.openxmlformats.org/spreadsheetml/2006/main" count="230" uniqueCount="143">
  <si>
    <t>DANH SÁCH HỌC SINH - SINH VIÊN KHÓA 2017, 2018, 2019 ĐANG HỌC 
CÒN NỢ HỌC PHÍ HỌC KỲ 1 NĂM HỌC 2019-2020
TÍNH ĐẾN HẾT NGÀY 31/12/2019 (KHOA NHIỆT LẠNH)</t>
  </si>
  <si>
    <t>STT</t>
  </si>
  <si>
    <t>Mã SV</t>
  </si>
  <si>
    <t>Họ tên</t>
  </si>
  <si>
    <t>Lớp</t>
  </si>
  <si>
    <t>Ngày sinh</t>
  </si>
  <si>
    <t>Giới tính</t>
  </si>
  <si>
    <t>Công nợ học phí</t>
  </si>
  <si>
    <t>Công nợ thu khác</t>
  </si>
  <si>
    <t>Tổng công nợ</t>
  </si>
  <si>
    <t>Khoa</t>
  </si>
  <si>
    <t>Ghi chú</t>
  </si>
  <si>
    <t>17002817</t>
  </si>
  <si>
    <t>Phạm Minh Quang</t>
  </si>
  <si>
    <t>17C1-KML1</t>
  </si>
  <si>
    <t>30/07/1999</t>
  </si>
  <si>
    <t>Nam</t>
  </si>
  <si>
    <t>Khoa Nhiệt – Lạnh</t>
  </si>
  <si>
    <t>17004793</t>
  </si>
  <si>
    <t>Nguyễn Thế Anh</t>
  </si>
  <si>
    <t>17C1-KML2</t>
  </si>
  <si>
    <t>08/03/1991</t>
  </si>
  <si>
    <t>17002329</t>
  </si>
  <si>
    <t>Nguyễn Đoàn Phi Long</t>
  </si>
  <si>
    <t>04/01/1999</t>
  </si>
  <si>
    <t>17003954</t>
  </si>
  <si>
    <t>Nguyễn Thái Nam</t>
  </si>
  <si>
    <t>27/05/1999</t>
  </si>
  <si>
    <t>17004537</t>
  </si>
  <si>
    <t>Huỳnh Văn Tú</t>
  </si>
  <si>
    <t>23/02/1999</t>
  </si>
  <si>
    <t>17004129</t>
  </si>
  <si>
    <t>Nguyễn Văn Tú</t>
  </si>
  <si>
    <t>04/11/1997</t>
  </si>
  <si>
    <t>17003828</t>
  </si>
  <si>
    <t>Nguyễn Châu Tuấn</t>
  </si>
  <si>
    <t>22/05/1999</t>
  </si>
  <si>
    <t>17002162</t>
  </si>
  <si>
    <t>Nguyễn Quang Duy</t>
  </si>
  <si>
    <t>17C1-VSL1</t>
  </si>
  <si>
    <t>22/06/1999</t>
  </si>
  <si>
    <t>17003814</t>
  </si>
  <si>
    <t>Trần Hùng Hải</t>
  </si>
  <si>
    <t>17C1-VSL2</t>
  </si>
  <si>
    <t>18/12/1997</t>
  </si>
  <si>
    <t>17001379</t>
  </si>
  <si>
    <t>Phan Tấn Đạt</t>
  </si>
  <si>
    <t>17T4-CNL1</t>
  </si>
  <si>
    <t>24/5/2002</t>
  </si>
  <si>
    <t>17000766</t>
  </si>
  <si>
    <t>Lương Tấn Sang</t>
  </si>
  <si>
    <t>07/03/2002</t>
  </si>
  <si>
    <t>17002671</t>
  </si>
  <si>
    <t>Nguyễn Văn Trung</t>
  </si>
  <si>
    <t>27/05/2002</t>
  </si>
  <si>
    <t>17000727</t>
  </si>
  <si>
    <t>Nguyễn Trọng Tuấn</t>
  </si>
  <si>
    <t>25/07/2002</t>
  </si>
  <si>
    <t>18005310</t>
  </si>
  <si>
    <t>Nguyễn Quốc Cường</t>
  </si>
  <si>
    <t>18C1-CNL1</t>
  </si>
  <si>
    <t>29/10/1997</t>
  </si>
  <si>
    <t>18004092</t>
  </si>
  <si>
    <t>Huỳnh Dương Hiển</t>
  </si>
  <si>
    <t>26/04/2000</t>
  </si>
  <si>
    <t>18001729</t>
  </si>
  <si>
    <t>Phạm Vũ Khoa</t>
  </si>
  <si>
    <t>19/07/2000</t>
  </si>
  <si>
    <t>18003480</t>
  </si>
  <si>
    <t>Lê Minh Nhựt</t>
  </si>
  <si>
    <t>19/12/2000</t>
  </si>
  <si>
    <t>18000761</t>
  </si>
  <si>
    <t>Nguyễn Quốc Trung</t>
  </si>
  <si>
    <t>12/12/1997</t>
  </si>
  <si>
    <t>18002009</t>
  </si>
  <si>
    <t>Trần Công Thoại</t>
  </si>
  <si>
    <t>18C1-KML1</t>
  </si>
  <si>
    <t>14/03/2000</t>
  </si>
  <si>
    <t>18003246</t>
  </si>
  <si>
    <t>Nguyễn Thành Phát</t>
  </si>
  <si>
    <t>18C1-KML2</t>
  </si>
  <si>
    <t>19/08/2000</t>
  </si>
  <si>
    <t>18004868</t>
  </si>
  <si>
    <t>Lê Quý Sơn</t>
  </si>
  <si>
    <t>04/08/1995</t>
  </si>
  <si>
    <t>18003227</t>
  </si>
  <si>
    <t>Lê Thành Trung</t>
  </si>
  <si>
    <t>18C1-VSL2</t>
  </si>
  <si>
    <t>20/11/2000</t>
  </si>
  <si>
    <t>18004511</t>
  </si>
  <si>
    <t>Lê Tuấn Nam</t>
  </si>
  <si>
    <t>18C1-VSL3</t>
  </si>
  <si>
    <t>11/05/2000</t>
  </si>
  <si>
    <t>18005725</t>
  </si>
  <si>
    <t>Đoàn Thanh Chí</t>
  </si>
  <si>
    <t>18C2-CNL1</t>
  </si>
  <si>
    <t>10/04/1997</t>
  </si>
  <si>
    <t>18005795</t>
  </si>
  <si>
    <t>Cao Văn Chiến</t>
  </si>
  <si>
    <t>15/03/1995</t>
  </si>
  <si>
    <t>18005687</t>
  </si>
  <si>
    <t>Trần Văn Khánh</t>
  </si>
  <si>
    <t>17/11/1999</t>
  </si>
  <si>
    <t>18005783</t>
  </si>
  <si>
    <t>Thái Trần Hoài Nhân</t>
  </si>
  <si>
    <t>06/09/2000</t>
  </si>
  <si>
    <t>18001003</t>
  </si>
  <si>
    <t>Vòng Thế Vinh</t>
  </si>
  <si>
    <t>18T4-VSL1</t>
  </si>
  <si>
    <t>14/12/2003</t>
  </si>
  <si>
    <t>19003267</t>
  </si>
  <si>
    <t>Huỳnh Hữu Trọng</t>
  </si>
  <si>
    <t>19C1-CNL1</t>
  </si>
  <si>
    <t>23/11/2001</t>
  </si>
  <si>
    <t>19004430</t>
  </si>
  <si>
    <t>Trần Phước Đạt</t>
  </si>
  <si>
    <t>19C1-KML2</t>
  </si>
  <si>
    <t>06/06/2001</t>
  </si>
  <si>
    <t>19004415</t>
  </si>
  <si>
    <t>Bùi Minh Trí</t>
  </si>
  <si>
    <t>19C1-VSL2</t>
  </si>
  <si>
    <t>27/05/1995</t>
  </si>
  <si>
    <t>19004966</t>
  </si>
  <si>
    <t>Nguyễn Lê Hùng Thuận</t>
  </si>
  <si>
    <t>19C2-CNL1</t>
  </si>
  <si>
    <t>21/01/2001</t>
  </si>
  <si>
    <t>19001638</t>
  </si>
  <si>
    <t>Nguyễn Lâm Văn Trường</t>
  </si>
  <si>
    <t>19T4-KML1</t>
  </si>
  <si>
    <t>22/07/2003</t>
  </si>
  <si>
    <t>19003782</t>
  </si>
  <si>
    <t>Đoàn Tấn Khanh</t>
  </si>
  <si>
    <t>19T4-LĐL1</t>
  </si>
  <si>
    <t>17/10/2003</t>
  </si>
  <si>
    <t>19004277</t>
  </si>
  <si>
    <t>Hòa Quang Đại Dương</t>
  </si>
  <si>
    <t>19T4-VSL1</t>
  </si>
  <si>
    <t>09/07/2002</t>
  </si>
  <si>
    <t>19001742</t>
  </si>
  <si>
    <t>Nguyễn Trung Kiên</t>
  </si>
  <si>
    <t>21/08/2004</t>
  </si>
  <si>
    <t>Tổng cộng:</t>
  </si>
  <si>
    <t>HS-SV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</si>
</sst>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3" x14ac:knownFonts="1">
    <font>
      <sz val="11"/>
      <color indexed="8"/>
      <name val="Calibri"/>
      <family val="2"/>
    </font>
    <font>
      <sz val="11"/>
      <color indexed="8"/>
      <name val="Calibri"/>
      <family val="2"/>
    </font>
    <font>
      <sz val="12"/>
      <color indexed="8"/>
      <name val="Arial"/>
      <family val="2"/>
    </font>
    <font>
      <sz val="8"/>
      <color indexed="8"/>
      <name val="Arial"/>
      <family val="2"/>
    </font>
    <font>
      <sz val="8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9"/>
      <color indexed="8"/>
      <name val="Arial"/>
      <family val="2"/>
    </font>
    <font>
      <b/>
      <i/>
      <sz val="9"/>
      <color indexed="8"/>
      <name val="Arial"/>
      <family val="2"/>
    </font>
    <font>
      <b/>
      <sz val="9"/>
      <color indexed="8"/>
      <name val="Arial"/>
      <family val="2"/>
    </font>
    <font>
      <i/>
      <sz val="9"/>
      <color indexed="8"/>
      <name val="Arial"/>
      <family val="2"/>
    </font>
    <font>
      <sz val="11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7">
    <xf numFmtId="0" fontId="0" fillId="0" borderId="0" xfId="0"/>
    <xf numFmtId="0" fontId="2" fillId="0" borderId="0" xfId="0" applyFont="1" applyFill="1"/>
    <xf numFmtId="164" fontId="2" fillId="0" borderId="0" xfId="1" applyNumberFormat="1" applyFont="1" applyFill="1"/>
    <xf numFmtId="0" fontId="3" fillId="0" borderId="0" xfId="0" applyFont="1" applyFill="1"/>
    <xf numFmtId="0" fontId="4" fillId="0" borderId="0" xfId="0" applyFont="1" applyFill="1"/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vertical="center"/>
    </xf>
    <xf numFmtId="0" fontId="6" fillId="0" borderId="2" xfId="0" applyFont="1" applyFill="1" applyBorder="1" applyAlignment="1">
      <alignment horizontal="center" vertical="center" wrapText="1"/>
    </xf>
    <xf numFmtId="14" fontId="6" fillId="0" borderId="2" xfId="0" applyNumberFormat="1" applyFont="1" applyFill="1" applyBorder="1" applyAlignment="1">
      <alignment horizontal="center" vertical="center"/>
    </xf>
    <xf numFmtId="0" fontId="7" fillId="0" borderId="0" xfId="0" applyFont="1" applyFill="1"/>
    <xf numFmtId="1" fontId="8" fillId="0" borderId="2" xfId="0" applyNumberFormat="1" applyFont="1" applyFill="1" applyBorder="1" applyAlignment="1">
      <alignment horizontal="center" vertical="center" wrapText="1"/>
    </xf>
    <xf numFmtId="1" fontId="8" fillId="0" borderId="2" xfId="0" quotePrefix="1" applyNumberFormat="1" applyFont="1" applyFill="1" applyBorder="1" applyAlignment="1">
      <alignment horizontal="center" vertical="center"/>
    </xf>
    <xf numFmtId="14" fontId="8" fillId="0" borderId="2" xfId="0" applyNumberFormat="1" applyFont="1" applyFill="1" applyBorder="1" applyAlignment="1">
      <alignment vertical="center"/>
    </xf>
    <xf numFmtId="49" fontId="8" fillId="0" borderId="2" xfId="0" quotePrefix="1" applyNumberFormat="1" applyFont="1" applyFill="1" applyBorder="1" applyAlignment="1">
      <alignment horizontal="center" vertical="center"/>
    </xf>
    <xf numFmtId="3" fontId="8" fillId="0" borderId="2" xfId="0" applyNumberFormat="1" applyFont="1" applyFill="1" applyBorder="1" applyAlignment="1">
      <alignment horizontal="center" vertical="center"/>
    </xf>
    <xf numFmtId="3" fontId="8" fillId="0" borderId="2" xfId="0" applyNumberFormat="1" applyFont="1" applyFill="1" applyBorder="1" applyAlignment="1">
      <alignment horizontal="right" vertical="center"/>
    </xf>
    <xf numFmtId="164" fontId="4" fillId="0" borderId="2" xfId="1" applyNumberFormat="1" applyFont="1" applyFill="1" applyBorder="1"/>
    <xf numFmtId="0" fontId="9" fillId="0" borderId="3" xfId="0" applyFont="1" applyFill="1" applyBorder="1" applyAlignment="1">
      <alignment horizontal="right" vertical="center"/>
    </xf>
    <xf numFmtId="0" fontId="9" fillId="0" borderId="4" xfId="0" applyFont="1" applyFill="1" applyBorder="1" applyAlignment="1">
      <alignment horizontal="right" vertical="center"/>
    </xf>
    <xf numFmtId="0" fontId="9" fillId="0" borderId="4" xfId="0" applyFont="1" applyFill="1" applyBorder="1" applyAlignment="1">
      <alignment vertical="center"/>
    </xf>
    <xf numFmtId="0" fontId="9" fillId="0" borderId="5" xfId="0" applyFont="1" applyFill="1" applyBorder="1" applyAlignment="1">
      <alignment vertical="center"/>
    </xf>
    <xf numFmtId="164" fontId="10" fillId="0" borderId="2" xfId="1" applyNumberFormat="1" applyFont="1" applyFill="1" applyBorder="1" applyAlignment="1">
      <alignment horizontal="right" vertical="center"/>
    </xf>
    <xf numFmtId="164" fontId="7" fillId="0" borderId="2" xfId="1" applyNumberFormat="1" applyFont="1" applyFill="1" applyBorder="1"/>
    <xf numFmtId="0" fontId="11" fillId="0" borderId="0" xfId="0" applyFont="1" applyFill="1"/>
    <xf numFmtId="0" fontId="12" fillId="0" borderId="0" xfId="0" applyFont="1" applyFill="1"/>
    <xf numFmtId="0" fontId="12" fillId="0" borderId="0" xfId="0" applyFont="1" applyFill="1" applyAlignment="1">
      <alignment horizontal="center"/>
    </xf>
    <xf numFmtId="0" fontId="12" fillId="0" borderId="0" xfId="0" applyFont="1" applyFill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514350</xdr:colOff>
      <xdr:row>0</xdr:row>
      <xdr:rowOff>0</xdr:rowOff>
    </xdr:from>
    <xdr:to>
      <xdr:col>11</xdr:col>
      <xdr:colOff>0</xdr:colOff>
      <xdr:row>3</xdr:row>
      <xdr:rowOff>0</xdr:rowOff>
    </xdr:to>
    <xdr:sp macro="" textlink="" fLocksText="0">
      <xdr:nvSpPr>
        <xdr:cNvPr id="2" name="TextBox 5"/>
        <xdr:cNvSpPr txBox="1">
          <a:spLocks noChangeArrowheads="1"/>
        </xdr:cNvSpPr>
      </xdr:nvSpPr>
      <xdr:spPr bwMode="auto">
        <a:xfrm>
          <a:off x="3133725" y="0"/>
          <a:ext cx="46101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5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200" b="0" i="0" u="none" strike="noStrike" baseline="0">
              <a:solidFill>
                <a:srgbClr val="000000"/>
              </a:solidFill>
              <a:latin typeface="Calibri"/>
            </a:rPr>
            <a:t>–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200" b="0" i="0" u="none" strike="noStrike" baseline="0">
              <a:solidFill>
                <a:srgbClr val="000000"/>
              </a:solidFill>
              <a:latin typeface="Calibri"/>
            </a:rPr>
            <a:t>–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6</xdr:col>
      <xdr:colOff>990600</xdr:colOff>
      <xdr:row>1</xdr:row>
      <xdr:rowOff>171450</xdr:rowOff>
    </xdr:from>
    <xdr:to>
      <xdr:col>8</xdr:col>
      <xdr:colOff>485775</xdr:colOff>
      <xdr:row>1</xdr:row>
      <xdr:rowOff>171450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4533900" y="371475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152400</xdr:colOff>
      <xdr:row>0</xdr:row>
      <xdr:rowOff>0</xdr:rowOff>
    </xdr:from>
    <xdr:to>
      <xdr:col>3</xdr:col>
      <xdr:colOff>361950</xdr:colOff>
      <xdr:row>3</xdr:row>
      <xdr:rowOff>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152400" y="0"/>
          <a:ext cx="2828925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5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5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</a:t>
          </a:r>
          <a:r>
            <a:rPr lang="en-US" sz="105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</a:t>
          </a: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en-US" sz="105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485775</xdr:colOff>
      <xdr:row>2</xdr:row>
      <xdr:rowOff>133350</xdr:rowOff>
    </xdr:from>
    <xdr:to>
      <xdr:col>2</xdr:col>
      <xdr:colOff>1066800</xdr:colOff>
      <xdr:row>2</xdr:row>
      <xdr:rowOff>133350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866775" y="533400"/>
          <a:ext cx="1428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7"/>
  <sheetViews>
    <sheetView showGridLines="0" tabSelected="1" view="pageBreakPreview" topLeftCell="A32" zoomScaleNormal="100" zoomScaleSheetLayoutView="100" workbookViewId="0">
      <selection activeCell="A43" sqref="A43:IV49"/>
    </sheetView>
  </sheetViews>
  <sheetFormatPr defaultRowHeight="15" x14ac:dyDescent="0.2"/>
  <cols>
    <col min="1" max="1" width="5.7109375" style="1" customWidth="1"/>
    <col min="2" max="2" width="12.7109375" style="1" customWidth="1"/>
    <col min="3" max="3" width="20.85546875" style="1" customWidth="1"/>
    <col min="4" max="4" width="13.85546875" style="1" customWidth="1"/>
    <col min="5" max="5" width="12.7109375" style="1" hidden="1" customWidth="1"/>
    <col min="6" max="6" width="13" style="1" hidden="1" customWidth="1"/>
    <col min="7" max="9" width="16.7109375" style="1" customWidth="1"/>
    <col min="10" max="10" width="22.42578125" style="1" hidden="1" customWidth="1"/>
    <col min="11" max="11" width="12.85546875" style="2" bestFit="1" customWidth="1"/>
    <col min="12" max="16384" width="9.140625" style="1"/>
  </cols>
  <sheetData>
    <row r="1" spans="1:13" ht="15.75" customHeight="1" x14ac:dyDescent="0.2">
      <c r="G1" s="2"/>
      <c r="H1" s="2"/>
      <c r="I1" s="2"/>
      <c r="K1" s="3"/>
      <c r="M1" s="4"/>
    </row>
    <row r="2" spans="1:13" ht="15.75" customHeight="1" x14ac:dyDescent="0.2">
      <c r="G2" s="2"/>
      <c r="H2" s="2"/>
      <c r="I2" s="2"/>
      <c r="K2" s="3"/>
      <c r="M2" s="4"/>
    </row>
    <row r="3" spans="1:13" ht="15.75" customHeight="1" x14ac:dyDescent="0.2">
      <c r="G3" s="2"/>
      <c r="H3" s="2"/>
      <c r="I3" s="2"/>
      <c r="K3" s="3"/>
      <c r="M3" s="4"/>
    </row>
    <row r="4" spans="1:13" ht="61.5" customHeight="1" x14ac:dyDescent="0.2">
      <c r="A4" s="5" t="s">
        <v>0</v>
      </c>
      <c r="B4" s="5"/>
      <c r="C4" s="5"/>
      <c r="D4" s="5"/>
      <c r="E4" s="5"/>
      <c r="F4" s="5"/>
      <c r="G4" s="5"/>
      <c r="H4" s="5"/>
      <c r="I4" s="5"/>
      <c r="J4" s="5"/>
      <c r="K4" s="5"/>
      <c r="L4" s="6"/>
      <c r="M4" s="6"/>
    </row>
    <row r="5" spans="1:13" s="9" customFormat="1" ht="25.5" x14ac:dyDescent="0.2">
      <c r="A5" s="7" t="s">
        <v>1</v>
      </c>
      <c r="B5" s="7" t="s">
        <v>2</v>
      </c>
      <c r="C5" s="7" t="s">
        <v>3</v>
      </c>
      <c r="D5" s="7" t="s">
        <v>4</v>
      </c>
      <c r="E5" s="8" t="s">
        <v>5</v>
      </c>
      <c r="F5" s="7" t="s">
        <v>6</v>
      </c>
      <c r="G5" s="7" t="s">
        <v>7</v>
      </c>
      <c r="H5" s="7" t="s">
        <v>8</v>
      </c>
      <c r="I5" s="7" t="s">
        <v>9</v>
      </c>
      <c r="J5" s="7" t="s">
        <v>10</v>
      </c>
      <c r="K5" s="7" t="s">
        <v>11</v>
      </c>
    </row>
    <row r="6" spans="1:13" s="9" customFormat="1" ht="16.5" customHeight="1" x14ac:dyDescent="0.2">
      <c r="A6" s="10">
        <v>1</v>
      </c>
      <c r="B6" s="11" t="s">
        <v>12</v>
      </c>
      <c r="C6" s="12" t="s">
        <v>13</v>
      </c>
      <c r="D6" s="12" t="s">
        <v>14</v>
      </c>
      <c r="E6" s="13" t="s">
        <v>15</v>
      </c>
      <c r="F6" s="14" t="s">
        <v>16</v>
      </c>
      <c r="G6" s="15">
        <v>1698000</v>
      </c>
      <c r="H6" s="15">
        <v>105000</v>
      </c>
      <c r="I6" s="15">
        <v>1803000</v>
      </c>
      <c r="J6" s="15" t="s">
        <v>17</v>
      </c>
      <c r="K6" s="16"/>
    </row>
    <row r="7" spans="1:13" s="9" customFormat="1" ht="16.5" customHeight="1" x14ac:dyDescent="0.2">
      <c r="A7" s="10">
        <v>2</v>
      </c>
      <c r="B7" s="11" t="s">
        <v>18</v>
      </c>
      <c r="C7" s="12" t="s">
        <v>19</v>
      </c>
      <c r="D7" s="12" t="s">
        <v>20</v>
      </c>
      <c r="E7" s="13" t="s">
        <v>21</v>
      </c>
      <c r="F7" s="14" t="s">
        <v>16</v>
      </c>
      <c r="G7" s="15">
        <v>0</v>
      </c>
      <c r="H7" s="15">
        <v>105000</v>
      </c>
      <c r="I7" s="15">
        <v>105000</v>
      </c>
      <c r="J7" s="15" t="s">
        <v>17</v>
      </c>
      <c r="K7" s="16"/>
    </row>
    <row r="8" spans="1:13" s="9" customFormat="1" ht="16.5" customHeight="1" x14ac:dyDescent="0.2">
      <c r="A8" s="10">
        <v>3</v>
      </c>
      <c r="B8" s="11" t="s">
        <v>22</v>
      </c>
      <c r="C8" s="12" t="s">
        <v>23</v>
      </c>
      <c r="D8" s="12" t="s">
        <v>20</v>
      </c>
      <c r="E8" s="13" t="s">
        <v>24</v>
      </c>
      <c r="F8" s="14" t="s">
        <v>16</v>
      </c>
      <c r="G8" s="15">
        <v>0</v>
      </c>
      <c r="H8" s="15">
        <v>105000</v>
      </c>
      <c r="I8" s="15">
        <v>105000</v>
      </c>
      <c r="J8" s="15" t="s">
        <v>17</v>
      </c>
      <c r="K8" s="16"/>
    </row>
    <row r="9" spans="1:13" s="9" customFormat="1" ht="16.5" customHeight="1" x14ac:dyDescent="0.2">
      <c r="A9" s="10">
        <v>4</v>
      </c>
      <c r="B9" s="11" t="s">
        <v>25</v>
      </c>
      <c r="C9" s="12" t="s">
        <v>26</v>
      </c>
      <c r="D9" s="12" t="s">
        <v>20</v>
      </c>
      <c r="E9" s="13" t="s">
        <v>27</v>
      </c>
      <c r="F9" s="14" t="s">
        <v>16</v>
      </c>
      <c r="G9" s="15">
        <v>0</v>
      </c>
      <c r="H9" s="15">
        <v>105000</v>
      </c>
      <c r="I9" s="15">
        <v>105000</v>
      </c>
      <c r="J9" s="15" t="s">
        <v>17</v>
      </c>
      <c r="K9" s="16"/>
    </row>
    <row r="10" spans="1:13" s="9" customFormat="1" ht="16.5" customHeight="1" x14ac:dyDescent="0.2">
      <c r="A10" s="10">
        <v>5</v>
      </c>
      <c r="B10" s="11" t="s">
        <v>28</v>
      </c>
      <c r="C10" s="12" t="s">
        <v>29</v>
      </c>
      <c r="D10" s="12" t="s">
        <v>20</v>
      </c>
      <c r="E10" s="13" t="s">
        <v>30</v>
      </c>
      <c r="F10" s="14" t="s">
        <v>16</v>
      </c>
      <c r="G10" s="15">
        <v>0</v>
      </c>
      <c r="H10" s="15">
        <v>105000</v>
      </c>
      <c r="I10" s="15">
        <v>105000</v>
      </c>
      <c r="J10" s="15" t="s">
        <v>17</v>
      </c>
      <c r="K10" s="16"/>
    </row>
    <row r="11" spans="1:13" s="9" customFormat="1" ht="16.5" customHeight="1" x14ac:dyDescent="0.2">
      <c r="A11" s="10">
        <v>6</v>
      </c>
      <c r="B11" s="11" t="s">
        <v>31</v>
      </c>
      <c r="C11" s="12" t="s">
        <v>32</v>
      </c>
      <c r="D11" s="12" t="s">
        <v>20</v>
      </c>
      <c r="E11" s="13" t="s">
        <v>33</v>
      </c>
      <c r="F11" s="14" t="s">
        <v>16</v>
      </c>
      <c r="G11" s="15">
        <v>0</v>
      </c>
      <c r="H11" s="15">
        <v>105000</v>
      </c>
      <c r="I11" s="15">
        <v>105000</v>
      </c>
      <c r="J11" s="15" t="s">
        <v>17</v>
      </c>
      <c r="K11" s="16"/>
    </row>
    <row r="12" spans="1:13" s="9" customFormat="1" ht="16.5" customHeight="1" x14ac:dyDescent="0.2">
      <c r="A12" s="10">
        <v>7</v>
      </c>
      <c r="B12" s="11" t="s">
        <v>34</v>
      </c>
      <c r="C12" s="12" t="s">
        <v>35</v>
      </c>
      <c r="D12" s="12" t="s">
        <v>20</v>
      </c>
      <c r="E12" s="13" t="s">
        <v>36</v>
      </c>
      <c r="F12" s="14" t="s">
        <v>16</v>
      </c>
      <c r="G12" s="15">
        <v>0</v>
      </c>
      <c r="H12" s="15">
        <v>105000</v>
      </c>
      <c r="I12" s="15">
        <v>105000</v>
      </c>
      <c r="J12" s="15" t="s">
        <v>17</v>
      </c>
      <c r="K12" s="16"/>
    </row>
    <row r="13" spans="1:13" s="9" customFormat="1" ht="16.5" customHeight="1" x14ac:dyDescent="0.2">
      <c r="A13" s="10">
        <v>8</v>
      </c>
      <c r="B13" s="11" t="s">
        <v>37</v>
      </c>
      <c r="C13" s="12" t="s">
        <v>38</v>
      </c>
      <c r="D13" s="12" t="s">
        <v>39</v>
      </c>
      <c r="E13" s="13" t="s">
        <v>40</v>
      </c>
      <c r="F13" s="14" t="s">
        <v>16</v>
      </c>
      <c r="G13" s="15">
        <v>1698000</v>
      </c>
      <c r="H13" s="15">
        <v>105000</v>
      </c>
      <c r="I13" s="15">
        <v>1803000</v>
      </c>
      <c r="J13" s="15" t="s">
        <v>17</v>
      </c>
      <c r="K13" s="16"/>
    </row>
    <row r="14" spans="1:13" s="9" customFormat="1" ht="16.5" customHeight="1" x14ac:dyDescent="0.2">
      <c r="A14" s="10">
        <v>9</v>
      </c>
      <c r="B14" s="11" t="s">
        <v>41</v>
      </c>
      <c r="C14" s="12" t="s">
        <v>42</v>
      </c>
      <c r="D14" s="12" t="s">
        <v>43</v>
      </c>
      <c r="E14" s="13" t="s">
        <v>44</v>
      </c>
      <c r="F14" s="14" t="s">
        <v>16</v>
      </c>
      <c r="G14" s="15">
        <v>0</v>
      </c>
      <c r="H14" s="15">
        <v>105000</v>
      </c>
      <c r="I14" s="15">
        <v>105000</v>
      </c>
      <c r="J14" s="15" t="s">
        <v>17</v>
      </c>
      <c r="K14" s="16"/>
    </row>
    <row r="15" spans="1:13" s="9" customFormat="1" ht="16.5" customHeight="1" x14ac:dyDescent="0.2">
      <c r="A15" s="10">
        <v>10</v>
      </c>
      <c r="B15" s="11" t="s">
        <v>45</v>
      </c>
      <c r="C15" s="12" t="s">
        <v>46</v>
      </c>
      <c r="D15" s="12" t="s">
        <v>47</v>
      </c>
      <c r="E15" s="13" t="s">
        <v>48</v>
      </c>
      <c r="F15" s="14" t="s">
        <v>16</v>
      </c>
      <c r="G15" s="15">
        <v>5412000</v>
      </c>
      <c r="H15" s="15">
        <v>195000</v>
      </c>
      <c r="I15" s="15">
        <v>5607000</v>
      </c>
      <c r="J15" s="15" t="s">
        <v>17</v>
      </c>
      <c r="K15" s="16"/>
    </row>
    <row r="16" spans="1:13" s="9" customFormat="1" ht="16.5" customHeight="1" x14ac:dyDescent="0.2">
      <c r="A16" s="10">
        <v>11</v>
      </c>
      <c r="B16" s="11" t="s">
        <v>49</v>
      </c>
      <c r="C16" s="12" t="s">
        <v>50</v>
      </c>
      <c r="D16" s="12" t="s">
        <v>47</v>
      </c>
      <c r="E16" s="13" t="s">
        <v>51</v>
      </c>
      <c r="F16" s="14" t="s">
        <v>16</v>
      </c>
      <c r="G16" s="15">
        <v>5412000</v>
      </c>
      <c r="H16" s="15">
        <v>195000</v>
      </c>
      <c r="I16" s="15">
        <v>5607000</v>
      </c>
      <c r="J16" s="15" t="s">
        <v>17</v>
      </c>
      <c r="K16" s="16"/>
    </row>
    <row r="17" spans="1:11" s="9" customFormat="1" ht="16.5" customHeight="1" x14ac:dyDescent="0.2">
      <c r="A17" s="10">
        <v>12</v>
      </c>
      <c r="B17" s="11" t="s">
        <v>52</v>
      </c>
      <c r="C17" s="12" t="s">
        <v>53</v>
      </c>
      <c r="D17" s="12" t="s">
        <v>47</v>
      </c>
      <c r="E17" s="13" t="s">
        <v>54</v>
      </c>
      <c r="F17" s="14" t="s">
        <v>16</v>
      </c>
      <c r="G17" s="15">
        <v>5412000</v>
      </c>
      <c r="H17" s="15">
        <v>195000</v>
      </c>
      <c r="I17" s="15">
        <v>5607000</v>
      </c>
      <c r="J17" s="15" t="s">
        <v>17</v>
      </c>
      <c r="K17" s="16"/>
    </row>
    <row r="18" spans="1:11" s="9" customFormat="1" ht="16.5" customHeight="1" x14ac:dyDescent="0.2">
      <c r="A18" s="10">
        <v>13</v>
      </c>
      <c r="B18" s="11" t="s">
        <v>55</v>
      </c>
      <c r="C18" s="12" t="s">
        <v>56</v>
      </c>
      <c r="D18" s="12" t="s">
        <v>47</v>
      </c>
      <c r="E18" s="13" t="s">
        <v>57</v>
      </c>
      <c r="F18" s="14" t="s">
        <v>16</v>
      </c>
      <c r="G18" s="15">
        <v>5412000</v>
      </c>
      <c r="H18" s="15">
        <v>195000</v>
      </c>
      <c r="I18" s="15">
        <v>5607000</v>
      </c>
      <c r="J18" s="15" t="s">
        <v>17</v>
      </c>
      <c r="K18" s="16"/>
    </row>
    <row r="19" spans="1:11" s="9" customFormat="1" ht="16.5" customHeight="1" x14ac:dyDescent="0.2">
      <c r="A19" s="10">
        <v>14</v>
      </c>
      <c r="B19" s="11" t="s">
        <v>58</v>
      </c>
      <c r="C19" s="12" t="s">
        <v>59</v>
      </c>
      <c r="D19" s="12" t="s">
        <v>60</v>
      </c>
      <c r="E19" s="13" t="s">
        <v>61</v>
      </c>
      <c r="F19" s="14" t="s">
        <v>16</v>
      </c>
      <c r="G19" s="15">
        <v>6368000</v>
      </c>
      <c r="H19" s="15">
        <v>145000</v>
      </c>
      <c r="I19" s="15">
        <v>6513000</v>
      </c>
      <c r="J19" s="15" t="s">
        <v>17</v>
      </c>
      <c r="K19" s="16"/>
    </row>
    <row r="20" spans="1:11" s="9" customFormat="1" ht="16.5" customHeight="1" x14ac:dyDescent="0.2">
      <c r="A20" s="10">
        <v>15</v>
      </c>
      <c r="B20" s="11" t="s">
        <v>62</v>
      </c>
      <c r="C20" s="12" t="s">
        <v>63</v>
      </c>
      <c r="D20" s="12" t="s">
        <v>60</v>
      </c>
      <c r="E20" s="13" t="s">
        <v>64</v>
      </c>
      <c r="F20" s="14" t="s">
        <v>16</v>
      </c>
      <c r="G20" s="15">
        <v>708000</v>
      </c>
      <c r="H20" s="15">
        <v>0</v>
      </c>
      <c r="I20" s="15">
        <v>708000</v>
      </c>
      <c r="J20" s="15" t="s">
        <v>17</v>
      </c>
      <c r="K20" s="16"/>
    </row>
    <row r="21" spans="1:11" s="9" customFormat="1" ht="16.5" customHeight="1" x14ac:dyDescent="0.2">
      <c r="A21" s="10">
        <v>16</v>
      </c>
      <c r="B21" s="11" t="s">
        <v>65</v>
      </c>
      <c r="C21" s="12" t="s">
        <v>66</v>
      </c>
      <c r="D21" s="12" t="s">
        <v>60</v>
      </c>
      <c r="E21" s="13" t="s">
        <v>67</v>
      </c>
      <c r="F21" s="14" t="s">
        <v>16</v>
      </c>
      <c r="G21" s="15">
        <v>6368000</v>
      </c>
      <c r="H21" s="15">
        <v>145000</v>
      </c>
      <c r="I21" s="15">
        <v>6513000</v>
      </c>
      <c r="J21" s="15" t="s">
        <v>17</v>
      </c>
      <c r="K21" s="16"/>
    </row>
    <row r="22" spans="1:11" s="9" customFormat="1" ht="16.5" customHeight="1" x14ac:dyDescent="0.2">
      <c r="A22" s="10">
        <v>17</v>
      </c>
      <c r="B22" s="11" t="s">
        <v>68</v>
      </c>
      <c r="C22" s="12" t="s">
        <v>69</v>
      </c>
      <c r="D22" s="12" t="s">
        <v>60</v>
      </c>
      <c r="E22" s="13" t="s">
        <v>70</v>
      </c>
      <c r="F22" s="14" t="s">
        <v>16</v>
      </c>
      <c r="G22" s="15">
        <v>708000</v>
      </c>
      <c r="H22" s="15">
        <v>0</v>
      </c>
      <c r="I22" s="15">
        <v>708000</v>
      </c>
      <c r="J22" s="15" t="s">
        <v>17</v>
      </c>
      <c r="K22" s="16"/>
    </row>
    <row r="23" spans="1:11" s="9" customFormat="1" ht="16.5" customHeight="1" x14ac:dyDescent="0.2">
      <c r="A23" s="10">
        <v>18</v>
      </c>
      <c r="B23" s="11" t="s">
        <v>71</v>
      </c>
      <c r="C23" s="12" t="s">
        <v>72</v>
      </c>
      <c r="D23" s="12" t="s">
        <v>60</v>
      </c>
      <c r="E23" s="13" t="s">
        <v>73</v>
      </c>
      <c r="F23" s="14" t="s">
        <v>16</v>
      </c>
      <c r="G23" s="15">
        <v>5660000</v>
      </c>
      <c r="H23" s="15">
        <v>145000</v>
      </c>
      <c r="I23" s="15">
        <v>5805000</v>
      </c>
      <c r="J23" s="15" t="s">
        <v>17</v>
      </c>
      <c r="K23" s="16"/>
    </row>
    <row r="24" spans="1:11" s="9" customFormat="1" ht="16.5" customHeight="1" x14ac:dyDescent="0.2">
      <c r="A24" s="10">
        <v>19</v>
      </c>
      <c r="B24" s="11" t="s">
        <v>74</v>
      </c>
      <c r="C24" s="12" t="s">
        <v>75</v>
      </c>
      <c r="D24" s="12" t="s">
        <v>76</v>
      </c>
      <c r="E24" s="13" t="s">
        <v>77</v>
      </c>
      <c r="F24" s="14" t="s">
        <v>16</v>
      </c>
      <c r="G24" s="15">
        <v>708000</v>
      </c>
      <c r="H24" s="15">
        <v>0</v>
      </c>
      <c r="I24" s="15">
        <v>708000</v>
      </c>
      <c r="J24" s="15" t="s">
        <v>17</v>
      </c>
      <c r="K24" s="16"/>
    </row>
    <row r="25" spans="1:11" s="9" customFormat="1" ht="16.5" customHeight="1" x14ac:dyDescent="0.2">
      <c r="A25" s="10">
        <v>20</v>
      </c>
      <c r="B25" s="11" t="s">
        <v>78</v>
      </c>
      <c r="C25" s="12" t="s">
        <v>79</v>
      </c>
      <c r="D25" s="12" t="s">
        <v>80</v>
      </c>
      <c r="E25" s="13" t="s">
        <v>81</v>
      </c>
      <c r="F25" s="14" t="s">
        <v>16</v>
      </c>
      <c r="G25" s="15">
        <v>6368000</v>
      </c>
      <c r="H25" s="15">
        <v>145000</v>
      </c>
      <c r="I25" s="15">
        <v>6513000</v>
      </c>
      <c r="J25" s="15" t="s">
        <v>17</v>
      </c>
      <c r="K25" s="16"/>
    </row>
    <row r="26" spans="1:11" s="9" customFormat="1" ht="16.5" customHeight="1" x14ac:dyDescent="0.2">
      <c r="A26" s="10">
        <v>21</v>
      </c>
      <c r="B26" s="11" t="s">
        <v>82</v>
      </c>
      <c r="C26" s="12" t="s">
        <v>83</v>
      </c>
      <c r="D26" s="12" t="s">
        <v>80</v>
      </c>
      <c r="E26" s="13" t="s">
        <v>84</v>
      </c>
      <c r="F26" s="14" t="s">
        <v>16</v>
      </c>
      <c r="G26" s="15">
        <v>6368000</v>
      </c>
      <c r="H26" s="15">
        <v>145000</v>
      </c>
      <c r="I26" s="15">
        <v>6513000</v>
      </c>
      <c r="J26" s="15" t="s">
        <v>17</v>
      </c>
      <c r="K26" s="16"/>
    </row>
    <row r="27" spans="1:11" s="9" customFormat="1" ht="16.5" customHeight="1" x14ac:dyDescent="0.2">
      <c r="A27" s="10">
        <v>22</v>
      </c>
      <c r="B27" s="11" t="s">
        <v>85</v>
      </c>
      <c r="C27" s="12" t="s">
        <v>86</v>
      </c>
      <c r="D27" s="12" t="s">
        <v>87</v>
      </c>
      <c r="E27" s="13" t="s">
        <v>88</v>
      </c>
      <c r="F27" s="14" t="s">
        <v>16</v>
      </c>
      <c r="G27" s="15">
        <v>708000</v>
      </c>
      <c r="H27" s="15">
        <v>0</v>
      </c>
      <c r="I27" s="15">
        <v>708000</v>
      </c>
      <c r="J27" s="15" t="s">
        <v>17</v>
      </c>
      <c r="K27" s="16"/>
    </row>
    <row r="28" spans="1:11" s="9" customFormat="1" ht="16.5" customHeight="1" x14ac:dyDescent="0.2">
      <c r="A28" s="10">
        <v>23</v>
      </c>
      <c r="B28" s="11" t="s">
        <v>89</v>
      </c>
      <c r="C28" s="12" t="s">
        <v>90</v>
      </c>
      <c r="D28" s="12" t="s">
        <v>91</v>
      </c>
      <c r="E28" s="13" t="s">
        <v>92</v>
      </c>
      <c r="F28" s="14" t="s">
        <v>16</v>
      </c>
      <c r="G28" s="15">
        <v>6368000</v>
      </c>
      <c r="H28" s="15">
        <v>145000</v>
      </c>
      <c r="I28" s="15">
        <v>6513000</v>
      </c>
      <c r="J28" s="15" t="s">
        <v>17</v>
      </c>
      <c r="K28" s="16"/>
    </row>
    <row r="29" spans="1:11" s="9" customFormat="1" ht="16.5" customHeight="1" x14ac:dyDescent="0.2">
      <c r="A29" s="10">
        <v>24</v>
      </c>
      <c r="B29" s="11" t="s">
        <v>93</v>
      </c>
      <c r="C29" s="12" t="s">
        <v>94</v>
      </c>
      <c r="D29" s="12" t="s">
        <v>95</v>
      </c>
      <c r="E29" s="13" t="s">
        <v>96</v>
      </c>
      <c r="F29" s="14" t="s">
        <v>16</v>
      </c>
      <c r="G29" s="15">
        <v>5135000</v>
      </c>
      <c r="H29" s="15">
        <v>145000</v>
      </c>
      <c r="I29" s="15">
        <v>5280000</v>
      </c>
      <c r="J29" s="15" t="s">
        <v>17</v>
      </c>
      <c r="K29" s="16"/>
    </row>
    <row r="30" spans="1:11" s="9" customFormat="1" ht="16.5" customHeight="1" x14ac:dyDescent="0.2">
      <c r="A30" s="10">
        <v>25</v>
      </c>
      <c r="B30" s="11" t="s">
        <v>97</v>
      </c>
      <c r="C30" s="12" t="s">
        <v>98</v>
      </c>
      <c r="D30" s="12" t="s">
        <v>95</v>
      </c>
      <c r="E30" s="13" t="s">
        <v>99</v>
      </c>
      <c r="F30" s="14" t="s">
        <v>16</v>
      </c>
      <c r="G30" s="15">
        <v>5135000</v>
      </c>
      <c r="H30" s="15">
        <v>145000</v>
      </c>
      <c r="I30" s="15">
        <v>5280000</v>
      </c>
      <c r="J30" s="15" t="s">
        <v>17</v>
      </c>
      <c r="K30" s="16"/>
    </row>
    <row r="31" spans="1:11" s="9" customFormat="1" ht="16.5" customHeight="1" x14ac:dyDescent="0.2">
      <c r="A31" s="10">
        <v>26</v>
      </c>
      <c r="B31" s="11" t="s">
        <v>100</v>
      </c>
      <c r="C31" s="12" t="s">
        <v>101</v>
      </c>
      <c r="D31" s="12" t="s">
        <v>95</v>
      </c>
      <c r="E31" s="13" t="s">
        <v>102</v>
      </c>
      <c r="F31" s="14" t="s">
        <v>16</v>
      </c>
      <c r="G31" s="15">
        <v>5135000</v>
      </c>
      <c r="H31" s="15">
        <v>145000</v>
      </c>
      <c r="I31" s="15">
        <v>5280000</v>
      </c>
      <c r="J31" s="15" t="s">
        <v>17</v>
      </c>
      <c r="K31" s="16"/>
    </row>
    <row r="32" spans="1:11" s="9" customFormat="1" ht="16.5" customHeight="1" x14ac:dyDescent="0.2">
      <c r="A32" s="10">
        <v>27</v>
      </c>
      <c r="B32" s="11" t="s">
        <v>103</v>
      </c>
      <c r="C32" s="12" t="s">
        <v>104</v>
      </c>
      <c r="D32" s="12" t="s">
        <v>95</v>
      </c>
      <c r="E32" s="13" t="s">
        <v>105</v>
      </c>
      <c r="F32" s="14" t="s">
        <v>16</v>
      </c>
      <c r="G32" s="15">
        <v>5135000</v>
      </c>
      <c r="H32" s="15">
        <v>145000</v>
      </c>
      <c r="I32" s="15">
        <v>5280000</v>
      </c>
      <c r="J32" s="15" t="s">
        <v>17</v>
      </c>
      <c r="K32" s="16"/>
    </row>
    <row r="33" spans="1:11" s="9" customFormat="1" ht="16.5" customHeight="1" x14ac:dyDescent="0.2">
      <c r="A33" s="10">
        <v>28</v>
      </c>
      <c r="B33" s="11" t="s">
        <v>106</v>
      </c>
      <c r="C33" s="12" t="s">
        <v>107</v>
      </c>
      <c r="D33" s="12" t="s">
        <v>108</v>
      </c>
      <c r="E33" s="13" t="s">
        <v>109</v>
      </c>
      <c r="F33" s="14" t="s">
        <v>16</v>
      </c>
      <c r="G33" s="15">
        <v>5658000</v>
      </c>
      <c r="H33" s="15">
        <v>195000</v>
      </c>
      <c r="I33" s="15">
        <v>5853000</v>
      </c>
      <c r="J33" s="15" t="s">
        <v>17</v>
      </c>
      <c r="K33" s="16"/>
    </row>
    <row r="34" spans="1:11" s="9" customFormat="1" ht="16.5" customHeight="1" x14ac:dyDescent="0.2">
      <c r="A34" s="10">
        <v>29</v>
      </c>
      <c r="B34" s="11" t="s">
        <v>110</v>
      </c>
      <c r="C34" s="12" t="s">
        <v>111</v>
      </c>
      <c r="D34" s="12" t="s">
        <v>112</v>
      </c>
      <c r="E34" s="13" t="s">
        <v>113</v>
      </c>
      <c r="F34" s="14" t="s">
        <v>16</v>
      </c>
      <c r="G34" s="15">
        <v>2942220</v>
      </c>
      <c r="H34" s="15">
        <v>0</v>
      </c>
      <c r="I34" s="15">
        <v>2942220</v>
      </c>
      <c r="J34" s="15" t="s">
        <v>17</v>
      </c>
      <c r="K34" s="16"/>
    </row>
    <row r="35" spans="1:11" s="9" customFormat="1" ht="16.5" customHeight="1" x14ac:dyDescent="0.2">
      <c r="A35" s="10">
        <v>30</v>
      </c>
      <c r="B35" s="11" t="s">
        <v>114</v>
      </c>
      <c r="C35" s="12" t="s">
        <v>115</v>
      </c>
      <c r="D35" s="12" t="s">
        <v>116</v>
      </c>
      <c r="E35" s="13" t="s">
        <v>117</v>
      </c>
      <c r="F35" s="14" t="s">
        <v>16</v>
      </c>
      <c r="G35" s="15">
        <v>942220</v>
      </c>
      <c r="H35" s="15">
        <v>0</v>
      </c>
      <c r="I35" s="15">
        <v>942220</v>
      </c>
      <c r="J35" s="15" t="s">
        <v>17</v>
      </c>
      <c r="K35" s="16"/>
    </row>
    <row r="36" spans="1:11" s="9" customFormat="1" ht="16.5" customHeight="1" x14ac:dyDescent="0.2">
      <c r="A36" s="10">
        <v>31</v>
      </c>
      <c r="B36" s="11" t="s">
        <v>118</v>
      </c>
      <c r="C36" s="12" t="s">
        <v>119</v>
      </c>
      <c r="D36" s="12" t="s">
        <v>120</v>
      </c>
      <c r="E36" s="13" t="s">
        <v>121</v>
      </c>
      <c r="F36" s="14" t="s">
        <v>16</v>
      </c>
      <c r="G36" s="15">
        <v>3442220</v>
      </c>
      <c r="H36" s="15">
        <v>0</v>
      </c>
      <c r="I36" s="15">
        <v>3442220</v>
      </c>
      <c r="J36" s="15" t="s">
        <v>17</v>
      </c>
      <c r="K36" s="16"/>
    </row>
    <row r="37" spans="1:11" s="9" customFormat="1" ht="16.5" customHeight="1" x14ac:dyDescent="0.2">
      <c r="A37" s="10">
        <v>32</v>
      </c>
      <c r="B37" s="11" t="s">
        <v>122</v>
      </c>
      <c r="C37" s="12" t="s">
        <v>123</v>
      </c>
      <c r="D37" s="12" t="s">
        <v>124</v>
      </c>
      <c r="E37" s="13" t="s">
        <v>125</v>
      </c>
      <c r="F37" s="14" t="s">
        <v>16</v>
      </c>
      <c r="G37" s="15">
        <v>3958220</v>
      </c>
      <c r="H37" s="15">
        <v>0</v>
      </c>
      <c r="I37" s="15">
        <v>3958220</v>
      </c>
      <c r="J37" s="15" t="s">
        <v>17</v>
      </c>
      <c r="K37" s="16"/>
    </row>
    <row r="38" spans="1:11" s="9" customFormat="1" ht="16.5" customHeight="1" x14ac:dyDescent="0.2">
      <c r="A38" s="10">
        <v>33</v>
      </c>
      <c r="B38" s="11" t="s">
        <v>126</v>
      </c>
      <c r="C38" s="12" t="s">
        <v>127</v>
      </c>
      <c r="D38" s="12" t="s">
        <v>128</v>
      </c>
      <c r="E38" s="13" t="s">
        <v>129</v>
      </c>
      <c r="F38" s="14" t="s">
        <v>16</v>
      </c>
      <c r="G38" s="15">
        <v>3326220</v>
      </c>
      <c r="H38" s="15">
        <v>0</v>
      </c>
      <c r="I38" s="15">
        <v>3326220</v>
      </c>
      <c r="J38" s="15" t="s">
        <v>17</v>
      </c>
      <c r="K38" s="16"/>
    </row>
    <row r="39" spans="1:11" s="9" customFormat="1" ht="16.5" customHeight="1" x14ac:dyDescent="0.2">
      <c r="A39" s="10">
        <v>34</v>
      </c>
      <c r="B39" s="11" t="s">
        <v>130</v>
      </c>
      <c r="C39" s="12" t="s">
        <v>131</v>
      </c>
      <c r="D39" s="12" t="s">
        <v>132</v>
      </c>
      <c r="E39" s="13" t="s">
        <v>133</v>
      </c>
      <c r="F39" s="14" t="s">
        <v>16</v>
      </c>
      <c r="G39" s="15">
        <v>3326220</v>
      </c>
      <c r="H39" s="15">
        <v>0</v>
      </c>
      <c r="I39" s="15">
        <v>3326220</v>
      </c>
      <c r="J39" s="15" t="s">
        <v>17</v>
      </c>
      <c r="K39" s="16"/>
    </row>
    <row r="40" spans="1:11" s="9" customFormat="1" ht="16.5" customHeight="1" x14ac:dyDescent="0.2">
      <c r="A40" s="10">
        <v>35</v>
      </c>
      <c r="B40" s="11" t="s">
        <v>134</v>
      </c>
      <c r="C40" s="12" t="s">
        <v>135</v>
      </c>
      <c r="D40" s="12" t="s">
        <v>136</v>
      </c>
      <c r="E40" s="13" t="s">
        <v>137</v>
      </c>
      <c r="F40" s="14" t="s">
        <v>16</v>
      </c>
      <c r="G40" s="15">
        <v>2326220</v>
      </c>
      <c r="H40" s="15">
        <v>0</v>
      </c>
      <c r="I40" s="15">
        <v>2326220</v>
      </c>
      <c r="J40" s="15" t="s">
        <v>17</v>
      </c>
      <c r="K40" s="16"/>
    </row>
    <row r="41" spans="1:11" s="9" customFormat="1" ht="16.5" customHeight="1" x14ac:dyDescent="0.2">
      <c r="A41" s="10">
        <v>36</v>
      </c>
      <c r="B41" s="11" t="s">
        <v>138</v>
      </c>
      <c r="C41" s="12" t="s">
        <v>139</v>
      </c>
      <c r="D41" s="12" t="s">
        <v>136</v>
      </c>
      <c r="E41" s="13" t="s">
        <v>140</v>
      </c>
      <c r="F41" s="14" t="s">
        <v>16</v>
      </c>
      <c r="G41" s="15">
        <v>3326220</v>
      </c>
      <c r="H41" s="15">
        <v>0</v>
      </c>
      <c r="I41" s="15">
        <v>3326220</v>
      </c>
      <c r="J41" s="15" t="s">
        <v>17</v>
      </c>
      <c r="K41" s="16"/>
    </row>
    <row r="42" spans="1:11" s="9" customFormat="1" ht="18" customHeight="1" x14ac:dyDescent="0.2">
      <c r="A42" s="17" t="s">
        <v>141</v>
      </c>
      <c r="B42" s="18"/>
      <c r="C42" s="18"/>
      <c r="D42" s="19" t="str">
        <f>COUNT(A6:A41)&amp;" HS-SV"</f>
        <v>36 HS-SV</v>
      </c>
      <c r="E42" s="19">
        <f>COUNT($A$6:$A$41)</f>
        <v>36</v>
      </c>
      <c r="F42" s="20" t="s">
        <v>142</v>
      </c>
      <c r="G42" s="21"/>
      <c r="H42" s="21"/>
      <c r="I42" s="21"/>
      <c r="J42" s="15"/>
      <c r="K42" s="22"/>
    </row>
    <row r="43" spans="1:11" x14ac:dyDescent="0.2">
      <c r="A43" s="23"/>
      <c r="B43" s="24"/>
      <c r="C43" s="24"/>
      <c r="D43" s="24"/>
      <c r="E43" s="24"/>
      <c r="F43" s="24"/>
      <c r="G43" s="24"/>
      <c r="H43" s="24"/>
    </row>
    <row r="44" spans="1:11" x14ac:dyDescent="0.2">
      <c r="A44" s="23"/>
      <c r="B44" s="24"/>
      <c r="C44" s="24"/>
      <c r="D44" s="24"/>
      <c r="E44" s="24"/>
      <c r="F44" s="24"/>
      <c r="G44" s="24"/>
      <c r="H44" s="24"/>
    </row>
    <row r="45" spans="1:11" x14ac:dyDescent="0.2">
      <c r="A45" s="23"/>
      <c r="B45" s="25"/>
      <c r="C45" s="25"/>
      <c r="D45" s="26"/>
      <c r="E45" s="26"/>
    </row>
    <row r="46" spans="1:11" x14ac:dyDescent="0.2">
      <c r="A46" s="23"/>
    </row>
    <row r="47" spans="1:11" x14ac:dyDescent="0.2">
      <c r="A47" s="23"/>
      <c r="B47" s="24"/>
      <c r="C47" s="24"/>
      <c r="D47" s="24"/>
      <c r="E47" s="24"/>
    </row>
  </sheetData>
  <mergeCells count="3">
    <mergeCell ref="B45:C45"/>
    <mergeCell ref="A4:K4"/>
    <mergeCell ref="A42:C42"/>
  </mergeCells>
  <printOptions horizontalCentered="1"/>
  <pageMargins left="0" right="0" top="0.31" bottom="0.53" header="0" footer="0"/>
  <pageSetup paperSize="9" scale="86" fitToHeight="0" orientation="portrait" r:id="rId1"/>
  <headerFooter alignWithMargins="0">
    <oddFooter>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8</vt:lpstr>
      <vt:lpstr>'8'!Print_Area</vt:lpstr>
      <vt:lpstr>'8'!Print_Titles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VAN-KHTC</dc:creator>
  <cp:lastModifiedBy>VAN-KHTC</cp:lastModifiedBy>
  <dcterms:created xsi:type="dcterms:W3CDTF">2020-01-06T08:00:50Z</dcterms:created>
  <dcterms:modified xsi:type="dcterms:W3CDTF">2020-01-06T08:01:19Z</dcterms:modified>
</cp:coreProperties>
</file>